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65" windowWidth="12120" windowHeight="8445" activeTab="0"/>
  </bookViews>
  <sheets>
    <sheet name="quad-questoes_Altamira" sheetId="1" r:id="rId1"/>
    <sheet name="quantifica-geral" sheetId="2" r:id="rId2"/>
    <sheet name="grafico-quest" sheetId="3" r:id="rId3"/>
  </sheets>
  <definedNames/>
  <calcPr fullCalcOnLoad="1"/>
</workbook>
</file>

<file path=xl/sharedStrings.xml><?xml version="1.0" encoding="utf-8"?>
<sst xmlns="http://schemas.openxmlformats.org/spreadsheetml/2006/main" count="155" uniqueCount="107">
  <si>
    <t>Bloco</t>
  </si>
  <si>
    <t>Categoria</t>
  </si>
  <si>
    <t>Subcategoria</t>
  </si>
  <si>
    <t>1. O empreendimento em geral</t>
  </si>
  <si>
    <t>3. Licenciamento ambiental</t>
  </si>
  <si>
    <t>5. Relacionamento com a sociedade</t>
  </si>
  <si>
    <t>1.1. Materialização do empreendimento</t>
  </si>
  <si>
    <t>1.2. Justificativa do empreendimento</t>
  </si>
  <si>
    <t>1.3. Cronograma do empreendimento</t>
  </si>
  <si>
    <t>2.1. Cota do reservatório</t>
  </si>
  <si>
    <t>3.1. EIA-Rima e outros estudos</t>
  </si>
  <si>
    <t>4.1. Ecossistemas terrestres</t>
  </si>
  <si>
    <t>4.2. Ecossistemas aquáticos</t>
  </si>
  <si>
    <t>4.3. Aspectos socioeconômicos e culturais</t>
  </si>
  <si>
    <t>4.3.1. Alterações das condições de vida da população</t>
  </si>
  <si>
    <t>4.3.2. Alteração das condições de vida da população indígena</t>
  </si>
  <si>
    <t>4.3.3. Alteração da oferta de emprego/trabalho</t>
  </si>
  <si>
    <t>4.3.5. Tratamento do remanejamento compulsório da população</t>
  </si>
  <si>
    <t>5.2. Benefícios à Sociedade</t>
  </si>
  <si>
    <t>5.3. Manifestações</t>
  </si>
  <si>
    <t>5.3.1. Opiniões contrárias</t>
  </si>
  <si>
    <t>5.3.2. Opiniões favoráveis</t>
  </si>
  <si>
    <t>5.3.3. Referências críticas a passivos de hidrelétricas</t>
  </si>
  <si>
    <t>Categorias para Sistematização de Questões</t>
  </si>
  <si>
    <t>%</t>
  </si>
  <si>
    <t>% por bl. questões</t>
  </si>
  <si>
    <t>2.1. Cota do Reservatório</t>
  </si>
  <si>
    <t>5.2. Benefícios à sociedade</t>
  </si>
  <si>
    <t>Fórum Técnico I - "Processos Participativos na Implantação de Grandes Empreendimentos"</t>
  </si>
  <si>
    <t>evento Altamira - 05 de setembro de 2007</t>
  </si>
  <si>
    <t>2. Apsectos técnicos do projeto</t>
  </si>
  <si>
    <t>2. Aspectos técnicos do projeto</t>
  </si>
  <si>
    <t>2.2. Trecho da vazão reduzida</t>
  </si>
  <si>
    <t>2.3. Outros</t>
  </si>
  <si>
    <t>3.2. Cronograma do Licenciamento</t>
  </si>
  <si>
    <t>4.1.1. Vegetação</t>
  </si>
  <si>
    <t>4.1.2. Fauna</t>
  </si>
  <si>
    <t>4.1.3. Áreas alteradas</t>
  </si>
  <si>
    <t>4.2.1. Ictiofauna</t>
  </si>
  <si>
    <t>4.2.2. Quantidade e qualidade da água</t>
  </si>
  <si>
    <t>4.2.3. Formação do reservatório</t>
  </si>
  <si>
    <t>5.1. Demanda por informações</t>
  </si>
  <si>
    <t>5.1.1. Dinâmica das atividades de comunicação e interação social</t>
  </si>
  <si>
    <t>5.1.2. Transparência e qualidade do diálogo com a sociedade</t>
  </si>
  <si>
    <t>2.2.Trecho da vazão reduzida</t>
  </si>
  <si>
    <t>Antônia Pereira Martins</t>
  </si>
  <si>
    <t>Fundação Viver Produzir e Preservar</t>
  </si>
  <si>
    <t xml:space="preserve">Paulo Amorim </t>
  </si>
  <si>
    <t>Prof. Mário</t>
  </si>
  <si>
    <t xml:space="preserve">Prof. Djair Alves </t>
  </si>
  <si>
    <t>UFPA</t>
  </si>
  <si>
    <t>Vicente Pereira</t>
  </si>
  <si>
    <t xml:space="preserve"> Associação dos Comerciantes de Altamira</t>
  </si>
  <si>
    <t xml:space="preserve">Vicente Pereira </t>
  </si>
  <si>
    <t>Associação dos Comerciantes de Altamira</t>
  </si>
  <si>
    <r>
      <t>[Questão reformulada]</t>
    </r>
    <r>
      <rPr>
        <sz val="9"/>
        <rFont val="Arial"/>
        <family val="2"/>
      </rPr>
      <t>:</t>
    </r>
    <r>
      <rPr>
        <sz val="10"/>
        <rFont val="Arial"/>
        <family val="0"/>
      </rPr>
      <t xml:space="preserve"> Vocês que são da comunicação desse empreendimento, estão pensando nas pessoas que ficaram de fora, porque não alcançam o vocabulário de um evento como esse, e que também serão atingidas? Pensar diante da Lei 10650 de 2003 que dá acesso à questão da informação?  p.36.</t>
    </r>
  </si>
  <si>
    <t xml:space="preserve">Benedita Pereira de Melo   </t>
  </si>
  <si>
    <t xml:space="preserve">Fórum Popular de Altamira </t>
  </si>
  <si>
    <t xml:space="preserve">Benedita Pereira de Melo </t>
  </si>
  <si>
    <t>Fórum Popular de Altamira</t>
  </si>
  <si>
    <r>
      <t xml:space="preserve">Benedita Pereira de Melo </t>
    </r>
    <r>
      <rPr>
        <sz val="10"/>
        <rFont val="Arial"/>
        <family val="0"/>
      </rPr>
      <t xml:space="preserve"> </t>
    </r>
  </si>
  <si>
    <r>
      <t>Fórum Popular de Altamira</t>
    </r>
    <r>
      <rPr>
        <sz val="10"/>
        <rFont val="Arial"/>
        <family val="0"/>
      </rPr>
      <t xml:space="preserve">  </t>
    </r>
  </si>
  <si>
    <t xml:space="preserve">Maria da Guia </t>
  </si>
  <si>
    <t>Sindicato dos Trabalhadores na Indústria Madeireira e da Construção Civil</t>
  </si>
  <si>
    <r>
      <t>Maria da Guia</t>
    </r>
    <r>
      <rPr>
        <sz val="10"/>
        <rFont val="Arial"/>
        <family val="0"/>
      </rPr>
      <t xml:space="preserve"> </t>
    </r>
  </si>
  <si>
    <t xml:space="preserve">Sindicato dos Trabalhadores na Indústria Madeireira e da Construção Civil  </t>
  </si>
  <si>
    <t xml:space="preserve">Adevaldo Brito </t>
  </si>
  <si>
    <t>Associação dos Moradores do Bairro de Brasília</t>
  </si>
  <si>
    <t xml:space="preserve">Maria Xipaia </t>
  </si>
  <si>
    <t>Associação Indígena Quirenapã</t>
  </si>
  <si>
    <t>localidade</t>
  </si>
  <si>
    <t>4.3.4. Alteração na infra-estrutura e acessibilidade</t>
  </si>
  <si>
    <t xml:space="preserve">4. Impactos do empreendimento </t>
  </si>
  <si>
    <t xml:space="preserve">Estamos aqui para discutir a Viabilidade Técnica Econômica e Socioambiental, ou esse estudo já está pronto?  
</t>
  </si>
  <si>
    <t xml:space="preserve">Se tem 3 empresas que formam o consórcio e que estão pagando pelos estudos, elas não podem participar da construção. Isso está certo?  </t>
  </si>
  <si>
    <t>3.3. Legitimidade do Processo</t>
  </si>
  <si>
    <t xml:space="preserve"> Tem uma questão que me interessa (...) em geral tem a ver com empreendimentos que pressupõem um deslocamento compulsório de populações, definidas grosso modo como tradicionais. Via de regra, essa população não tem o direito de definir, não tem autonomia para definir se quer ou não participar do empreendimento. (...) como o Estado pode querer ser o mediador legítimo se ele é o primeiro interessado na implantação do projeto? Que legitimidade ele tem para mediar demanda entre atores sociais, onde ele, no jogo, é o primeiro interessado? </t>
  </si>
  <si>
    <t xml:space="preserve"> Qual é o impedimento para não terminar os estudos?</t>
  </si>
  <si>
    <t xml:space="preserve"> Se eles fizerem BM, assim como eu vi lá nas aldeias de Paracanã, se aqui acontecer o mesmo, vão ser muito bem-vindos. Eu só quero que não desamparem o povo carente que vai ser atingido.</t>
  </si>
  <si>
    <t xml:space="preserve">Dino Barili </t>
  </si>
  <si>
    <r>
      <t xml:space="preserve">[Questão reformulada:]  </t>
    </r>
    <r>
      <rPr>
        <sz val="10"/>
        <rFont val="Arial"/>
        <family val="2"/>
      </rPr>
      <t xml:space="preserve">Para saber se somos contra ou a favor do projeto, é possível termos conhecimento dos Estudos de Impacto Ambiental? </t>
    </r>
  </si>
  <si>
    <t xml:space="preserve">A gente sabe que o grupo que compõe a mesa e esteve em Vitória e colocaram que 75% de Vitória seria alagado se construísse a hidrelétrica. Como fica a questão da biodiversidade se ainda não foram estudados os costumes? Os plenários vão ser fechados? Porque parece que é só para legitimar. Como fica a constituição diante de tudo isso? </t>
  </si>
  <si>
    <t xml:space="preserve">Qual a percepção de desenvolvimento social e ambiental, na dinâmica territorial que envolve o empreendimento? </t>
  </si>
  <si>
    <t xml:space="preserve">Não sou contra a barragem. A questão é: se o governo quer colocar desta forma ele tem que resolver os problemas que foram criados no passado. A gente entende a posição da ELETROBRÁS que é responsável pela energia; mas, e as questões sociais, quem vai responder?  (...). A questão é a irresponsabilidade do Estado em relação às questões sociais. </t>
  </si>
  <si>
    <t xml:space="preserve"> A gente teria que pensar na explosão demográfica futura que vai haver. Eu acredito muito que dos estudos que irão fazer (...) os impactos que irão ocorrer. (...)BM vai gerar quase 10% de toda energia gerada no país e hoje nós não teríamos o que fazer com esses 11mil/megawatts. Nós precisaríamos de algumas indústrias dessas para consumir (...) não podemos nos basear nos projetos passados para esse projeto que vai se implantar aqui.   </t>
  </si>
  <si>
    <t xml:space="preserve">Se esse projeto for viável, como vão ficar os nossos trabalhadores sem capacitação?  </t>
  </si>
  <si>
    <t>Se já existe a data marcada para o leilão, por que não há data marcada para retirar o pessoal que está nas áreas baixas, e porque não há a participação da população?</t>
  </si>
  <si>
    <t xml:space="preserve">Há jogo de poder antes e depois da obra, quem paga pelo processo especulativo? </t>
  </si>
  <si>
    <r>
      <t xml:space="preserve">[Questão reformulada:]  </t>
    </r>
    <r>
      <rPr>
        <sz val="10"/>
        <rFont val="Arial"/>
        <family val="2"/>
      </rPr>
      <t xml:space="preserve">Será que este fórum foi devidamente divulgado? Onde estão os alunos da UFPA, que deveriam ser os maiores interessados, já que este empreendimento pode oferecer a eles suporte nas áreas de biologia, de tecnologia? Será que toda a população sabe que está  havendo este evento aqui? Foram usados os meios de comunicação?  </t>
    </r>
  </si>
  <si>
    <t>E quanto à divulgação dessas reuniões, como está ocorrendo? Não está acontecendo a participação das pessoas, porque nós é que temos que decidir o que é melhor para a nossa região.</t>
  </si>
  <si>
    <t xml:space="preserve">Nós temos que discutir, não podemos aceitar que nos empurrem estudos goela abaixo. Somos nós que temos que aceitar ou não. Quem sou eu para dizer que essas pessoas que estão aí impactando não vão ter direito a uma lâmpada, a uma água gelada, a uma geladeira? </t>
  </si>
  <si>
    <t xml:space="preserve">Qual seria um outro modal de energia seguro fora usina hidrelétrica?  </t>
  </si>
  <si>
    <t>Por que não reativar as tantas usinas que já estão feitas no nosso país? Por que voltar o nosso olhar para destruir a Amazônia, quando na Constituição Brasileira, no art. 225, retoma para nós que precisamos ter um meio ambiente equilibrado? .</t>
  </si>
  <si>
    <t>total</t>
  </si>
  <si>
    <t>Questão</t>
  </si>
  <si>
    <t>Ator</t>
  </si>
  <si>
    <t>Instituição</t>
  </si>
  <si>
    <t>4. Impactos do empreendimento na região</t>
  </si>
  <si>
    <t>5. Relacionamento com a Sociedade</t>
  </si>
  <si>
    <t>5.1. Demanda por Informações</t>
  </si>
  <si>
    <t>Altamira</t>
  </si>
  <si>
    <t xml:space="preserve">evento Altamira - 05 de setembro de 2007 </t>
  </si>
  <si>
    <t>Categorias para Sistematização de Questões - Quantificação</t>
  </si>
  <si>
    <t>Categorias</t>
  </si>
  <si>
    <t>Quantidade</t>
  </si>
  <si>
    <t>% Bloco Questões</t>
  </si>
  <si>
    <r>
      <t xml:space="preserve">Fórum Técnico I - "Processos Participativos na Implantação de Grandes Empreendimentos" </t>
    </r>
    <r>
      <rPr>
        <sz val="10"/>
        <rFont val="Arial"/>
        <family val="2"/>
      </rPr>
      <t>(Altamira, 05/setembro/2007)</t>
    </r>
  </si>
</sst>
</file>

<file path=xl/styles.xml><?xml version="1.0" encoding="utf-8"?>
<styleSheet xmlns="http://schemas.openxmlformats.org/spreadsheetml/2006/main">
  <numFmts count="27">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00000"/>
    <numFmt numFmtId="182" formatCode="[$€-2]\ #,##0.00_);[Red]\([$€-2]\ #,##0.00\)"/>
  </numFmts>
  <fonts count="10">
    <font>
      <sz val="10"/>
      <name val="Arial"/>
      <family val="0"/>
    </font>
    <font>
      <b/>
      <sz val="10"/>
      <name val="Arial"/>
      <family val="2"/>
    </font>
    <font>
      <b/>
      <sz val="11"/>
      <name val="Arial"/>
      <family val="2"/>
    </font>
    <font>
      <b/>
      <sz val="9"/>
      <name val="Arial"/>
      <family val="2"/>
    </font>
    <font>
      <sz val="9"/>
      <name val="Arial"/>
      <family val="2"/>
    </font>
    <font>
      <sz val="11"/>
      <name val="Arial"/>
      <family val="2"/>
    </font>
    <font>
      <u val="single"/>
      <sz val="10"/>
      <color indexed="12"/>
      <name val="Arial"/>
      <family val="0"/>
    </font>
    <font>
      <u val="single"/>
      <sz val="10"/>
      <color indexed="36"/>
      <name val="Arial"/>
      <family val="0"/>
    </font>
    <font>
      <b/>
      <sz val="8.75"/>
      <name val="Arial"/>
      <family val="2"/>
    </font>
    <font>
      <sz val="8"/>
      <name val="Arial"/>
      <family val="0"/>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0" fillId="0" borderId="1" xfId="0" applyBorder="1" applyAlignment="1">
      <alignment horizontal="left" vertical="center" wrapText="1"/>
    </xf>
    <xf numFmtId="0" fontId="0" fillId="0" borderId="1" xfId="0" applyFont="1" applyBorder="1" applyAlignment="1">
      <alignment horizontal="left" vertical="center" wrapText="1"/>
    </xf>
    <xf numFmtId="0" fontId="1" fillId="2" borderId="1" xfId="0" applyFont="1" applyFill="1" applyBorder="1" applyAlignment="1">
      <alignment horizont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justify" wrapText="1"/>
    </xf>
    <xf numFmtId="0" fontId="1" fillId="2" borderId="1" xfId="0" applyFont="1" applyFill="1" applyBorder="1" applyAlignment="1">
      <alignment horizontal="center" vertical="justify" wrapText="1"/>
    </xf>
    <xf numFmtId="0" fontId="0" fillId="0" borderId="0" xfId="0" applyAlignment="1">
      <alignment horizontal="justify" vertical="justify"/>
    </xf>
    <xf numFmtId="0" fontId="0" fillId="0" borderId="0" xfId="0" applyAlignment="1">
      <alignment horizontal="center"/>
    </xf>
    <xf numFmtId="0" fontId="3" fillId="0" borderId="1" xfId="0" applyFont="1" applyBorder="1" applyAlignment="1">
      <alignment horizontal="justify" vertical="justify" wrapText="1"/>
    </xf>
    <xf numFmtId="0" fontId="0" fillId="0" borderId="1" xfId="0" applyBorder="1" applyAlignment="1">
      <alignment/>
    </xf>
    <xf numFmtId="0" fontId="0" fillId="0" borderId="2" xfId="0" applyFont="1" applyBorder="1" applyAlignment="1">
      <alignment horizontal="left" vertical="center" wrapText="1"/>
    </xf>
    <xf numFmtId="0" fontId="0" fillId="0" borderId="1" xfId="0" applyBorder="1" applyAlignment="1">
      <alignment horizontal="justify" vertical="justify"/>
    </xf>
    <xf numFmtId="0" fontId="0" fillId="0" borderId="1" xfId="0" applyBorder="1" applyAlignment="1">
      <alignment horizontal="center"/>
    </xf>
    <xf numFmtId="0" fontId="0" fillId="0" borderId="1" xfId="0" applyFont="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lignment horizontal="left" vertical="center" wrapText="1"/>
    </xf>
    <xf numFmtId="0" fontId="0" fillId="0" borderId="2" xfId="0"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right"/>
    </xf>
    <xf numFmtId="0" fontId="0" fillId="0" borderId="3" xfId="0" applyFont="1" applyBorder="1" applyAlignment="1">
      <alignment horizontal="center" vertical="center" wrapText="1"/>
    </xf>
    <xf numFmtId="0" fontId="0" fillId="0" borderId="1" xfId="0" applyBorder="1" applyAlignment="1">
      <alignment horizontal="left" vertical="center" wrapText="1"/>
    </xf>
    <xf numFmtId="0" fontId="1"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wrapText="1"/>
    </xf>
    <xf numFmtId="0" fontId="1" fillId="0" borderId="1" xfId="0" applyFont="1" applyBorder="1" applyAlignment="1">
      <alignment horizontal="right"/>
    </xf>
    <xf numFmtId="0" fontId="0" fillId="0" borderId="2" xfId="0" applyBorder="1" applyAlignment="1">
      <alignment horizontal="center" vertical="center" wrapText="1"/>
    </xf>
    <xf numFmtId="0" fontId="2"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xf>
    <xf numFmtId="0" fontId="2"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 xfId="0" applyFont="1" applyBorder="1" applyAlignment="1">
      <alignment/>
    </xf>
    <xf numFmtId="0" fontId="0" fillId="0" borderId="1" xfId="0" applyBorder="1" applyAlignment="1">
      <alignment vertical="center" wrapText="1"/>
    </xf>
    <xf numFmtId="0" fontId="1" fillId="0" borderId="1" xfId="0" applyFont="1" applyBorder="1" applyAlignment="1">
      <alignment horizontal="justify"/>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wrapText="1"/>
    </xf>
  </cellXfs>
  <cellStyles count="8">
    <cellStyle name="Normal" xfId="0"/>
    <cellStyle name="Hyperlink" xfId="15"/>
    <cellStyle name="Followed Hyperlink" xfId="16"/>
    <cellStyle name="Currency" xfId="17"/>
    <cellStyle name="Currency [0]"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Fórum Técnico I - "Processos Participativos na Implantação de Grandes Empreendimentos" </a:t>
            </a:r>
            <a:r>
              <a:rPr lang="en-US" cap="none" sz="800" b="0" i="0" u="none" baseline="0">
                <a:latin typeface="Arial"/>
                <a:ea typeface="Arial"/>
                <a:cs typeface="Arial"/>
              </a:rPr>
              <a:t>(Altamira, 05/setembro/2007)                                 % Bloco Questões</a:t>
            </a:r>
          </a:p>
        </c:rich>
      </c:tx>
      <c:layout/>
      <c:spPr>
        <a:noFill/>
        <a:ln>
          <a:noFill/>
        </a:ln>
      </c:spPr>
    </c:title>
    <c:plotArea>
      <c:layout/>
      <c:pieChart>
        <c:varyColors val="1"/>
        <c:ser>
          <c:idx val="0"/>
          <c:order val="0"/>
          <c:tx>
            <c:strRef>
              <c:f>'grafico-quest'!$B$1:$B$2</c:f>
              <c:strCache>
                <c:ptCount val="1"/>
                <c:pt idx="0">
                  <c:v>Fórum Técnico I - "Processos Participativos na Implantação de Grandes Empreendimentos" (Altamira, 05/setembro/2007) % Bloco Questões</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'grafico-quest'!$A$3:$A$7</c:f>
              <c:strCache/>
            </c:strRef>
          </c:cat>
          <c:val>
            <c:numRef>
              <c:f>'grafico-quest'!$B$3:$B$7</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3</xdr:row>
      <xdr:rowOff>285750</xdr:rowOff>
    </xdr:from>
    <xdr:to>
      <xdr:col>12</xdr:col>
      <xdr:colOff>523875</xdr:colOff>
      <xdr:row>18</xdr:row>
      <xdr:rowOff>0</xdr:rowOff>
    </xdr:to>
    <xdr:graphicFrame>
      <xdr:nvGraphicFramePr>
        <xdr:cNvPr id="1" name="Chart 1"/>
        <xdr:cNvGraphicFramePr/>
      </xdr:nvGraphicFramePr>
      <xdr:xfrm>
        <a:off x="5791200" y="1133475"/>
        <a:ext cx="4752975" cy="2790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3"/>
  <sheetViews>
    <sheetView tabSelected="1" zoomScale="90" zoomScaleNormal="90" workbookViewId="0" topLeftCell="A1">
      <pane xSplit="7" ySplit="4" topLeftCell="H5" activePane="bottomRight" state="frozen"/>
      <selection pane="topLeft" activeCell="A1" sqref="A1"/>
      <selection pane="topRight" activeCell="H1" sqref="H1"/>
      <selection pane="bottomLeft" activeCell="A5" sqref="A5"/>
      <selection pane="bottomRight" activeCell="L37" sqref="L37"/>
    </sheetView>
  </sheetViews>
  <sheetFormatPr defaultColWidth="9.140625" defaultRowHeight="12.75"/>
  <cols>
    <col min="1" max="1" width="18.8515625" style="1" customWidth="1"/>
    <col min="2" max="2" width="20.7109375" style="0" customWidth="1"/>
    <col min="3" max="3" width="22.00390625" style="0" customWidth="1"/>
    <col min="4" max="4" width="33.8515625" style="10" customWidth="1"/>
    <col min="5" max="5" width="20.57421875" style="11" customWidth="1"/>
    <col min="6" max="6" width="23.421875" style="11" customWidth="1"/>
    <col min="7" max="7" width="10.421875" style="0" customWidth="1"/>
  </cols>
  <sheetData>
    <row r="1" spans="1:7" ht="21" customHeight="1">
      <c r="A1" s="39" t="s">
        <v>28</v>
      </c>
      <c r="B1" s="40"/>
      <c r="C1" s="40"/>
      <c r="D1" s="40"/>
      <c r="E1" s="40"/>
      <c r="F1" s="40"/>
      <c r="G1" s="41"/>
    </row>
    <row r="2" spans="1:7" ht="18.75" customHeight="1">
      <c r="A2" s="39" t="s">
        <v>29</v>
      </c>
      <c r="B2" s="40"/>
      <c r="C2" s="40"/>
      <c r="D2" s="40"/>
      <c r="E2" s="40"/>
      <c r="F2" s="40"/>
      <c r="G2" s="41"/>
    </row>
    <row r="3" spans="1:7" ht="21" customHeight="1">
      <c r="A3" s="42" t="s">
        <v>23</v>
      </c>
      <c r="B3" s="43"/>
      <c r="C3" s="43"/>
      <c r="D3" s="43"/>
      <c r="E3" s="43"/>
      <c r="F3" s="43"/>
      <c r="G3" s="44"/>
    </row>
    <row r="4" spans="1:7" ht="25.5" customHeight="1">
      <c r="A4" s="5" t="s">
        <v>0</v>
      </c>
      <c r="B4" s="5" t="s">
        <v>1</v>
      </c>
      <c r="C4" s="5" t="s">
        <v>2</v>
      </c>
      <c r="D4" s="9" t="s">
        <v>94</v>
      </c>
      <c r="E4" s="5" t="s">
        <v>95</v>
      </c>
      <c r="F4" s="5" t="s">
        <v>96</v>
      </c>
      <c r="G4" s="5" t="s">
        <v>70</v>
      </c>
    </row>
    <row r="5" spans="1:7" ht="25.5">
      <c r="A5" s="28" t="s">
        <v>3</v>
      </c>
      <c r="B5" s="2" t="s">
        <v>6</v>
      </c>
      <c r="C5" s="2"/>
      <c r="D5" s="8"/>
      <c r="E5" s="7"/>
      <c r="F5" s="7"/>
      <c r="G5" s="7"/>
    </row>
    <row r="6" spans="1:7" ht="38.25">
      <c r="A6" s="28"/>
      <c r="B6" s="24" t="s">
        <v>7</v>
      </c>
      <c r="C6" s="24"/>
      <c r="D6" s="8" t="s">
        <v>91</v>
      </c>
      <c r="E6" s="6" t="s">
        <v>53</v>
      </c>
      <c r="F6" s="6" t="s">
        <v>54</v>
      </c>
      <c r="G6" s="7" t="s">
        <v>100</v>
      </c>
    </row>
    <row r="7" spans="1:7" ht="89.25">
      <c r="A7" s="28"/>
      <c r="B7" s="24"/>
      <c r="C7" s="24"/>
      <c r="D7" s="8" t="s">
        <v>92</v>
      </c>
      <c r="E7" s="6" t="s">
        <v>58</v>
      </c>
      <c r="F7" s="6" t="s">
        <v>59</v>
      </c>
      <c r="G7" s="7" t="s">
        <v>100</v>
      </c>
    </row>
    <row r="8" spans="1:7" ht="25.5">
      <c r="A8" s="28"/>
      <c r="B8" s="2" t="s">
        <v>8</v>
      </c>
      <c r="C8" s="2"/>
      <c r="D8" s="8"/>
      <c r="E8" s="7"/>
      <c r="F8" s="7"/>
      <c r="G8" s="7"/>
    </row>
    <row r="9" spans="1:7" ht="12.75">
      <c r="A9" s="28"/>
      <c r="B9" s="24"/>
      <c r="C9" s="24"/>
      <c r="D9" s="24"/>
      <c r="E9" s="24"/>
      <c r="F9" s="24"/>
      <c r="G9" s="45"/>
    </row>
    <row r="10" spans="1:7" ht="25.5">
      <c r="A10" s="28" t="s">
        <v>30</v>
      </c>
      <c r="B10" s="2" t="s">
        <v>9</v>
      </c>
      <c r="C10" s="2"/>
      <c r="D10" s="8"/>
      <c r="E10" s="7"/>
      <c r="F10" s="7"/>
      <c r="G10" s="7"/>
    </row>
    <row r="11" spans="1:7" ht="25.5">
      <c r="A11" s="28"/>
      <c r="B11" s="2" t="s">
        <v>32</v>
      </c>
      <c r="C11" s="2"/>
      <c r="D11" s="8"/>
      <c r="E11" s="7"/>
      <c r="F11" s="7"/>
      <c r="G11" s="7"/>
    </row>
    <row r="12" spans="1:7" ht="12.75">
      <c r="A12" s="24"/>
      <c r="B12" s="2" t="s">
        <v>33</v>
      </c>
      <c r="C12" s="2"/>
      <c r="D12" s="8"/>
      <c r="E12" s="7"/>
      <c r="F12" s="7"/>
      <c r="G12" s="7"/>
    </row>
    <row r="13" spans="1:7" ht="12.75">
      <c r="A13" s="28"/>
      <c r="B13" s="24"/>
      <c r="C13" s="24"/>
      <c r="D13" s="24"/>
      <c r="E13" s="24"/>
      <c r="F13" s="24"/>
      <c r="G13" s="45"/>
    </row>
    <row r="14" spans="1:7" ht="57.75" customHeight="1">
      <c r="A14" s="28" t="s">
        <v>4</v>
      </c>
      <c r="B14" s="24" t="s">
        <v>10</v>
      </c>
      <c r="C14" s="24"/>
      <c r="D14" s="8" t="s">
        <v>73</v>
      </c>
      <c r="E14" s="6" t="s">
        <v>45</v>
      </c>
      <c r="F14" s="6" t="s">
        <v>46</v>
      </c>
      <c r="G14" s="7" t="s">
        <v>100</v>
      </c>
    </row>
    <row r="15" spans="1:7" ht="25.5">
      <c r="A15" s="28"/>
      <c r="B15" s="24"/>
      <c r="C15" s="24"/>
      <c r="D15" s="8" t="s">
        <v>77</v>
      </c>
      <c r="E15" s="6" t="s">
        <v>68</v>
      </c>
      <c r="F15" s="6" t="s">
        <v>69</v>
      </c>
      <c r="G15" s="7" t="s">
        <v>100</v>
      </c>
    </row>
    <row r="16" spans="1:7" ht="66" customHeight="1">
      <c r="A16" s="28"/>
      <c r="B16" s="24"/>
      <c r="C16" s="24"/>
      <c r="D16" s="46" t="s">
        <v>80</v>
      </c>
      <c r="E16" s="6" t="s">
        <v>79</v>
      </c>
      <c r="F16" s="7"/>
      <c r="G16" s="7" t="s">
        <v>100</v>
      </c>
    </row>
    <row r="17" spans="1:7" ht="110.25" customHeight="1">
      <c r="A17" s="28"/>
      <c r="B17" s="24"/>
      <c r="C17" s="24"/>
      <c r="D17" s="8" t="s">
        <v>90</v>
      </c>
      <c r="E17" s="6" t="s">
        <v>53</v>
      </c>
      <c r="F17" s="6" t="s">
        <v>54</v>
      </c>
      <c r="G17" s="7" t="s">
        <v>100</v>
      </c>
    </row>
    <row r="18" spans="1:7" ht="25.5">
      <c r="A18" s="24"/>
      <c r="B18" s="2" t="s">
        <v>34</v>
      </c>
      <c r="C18" s="2"/>
      <c r="D18" s="8"/>
      <c r="E18" s="7"/>
      <c r="F18" s="7"/>
      <c r="G18" s="7"/>
    </row>
    <row r="19" spans="1:7" ht="51">
      <c r="A19" s="24"/>
      <c r="B19" s="24" t="s">
        <v>75</v>
      </c>
      <c r="C19" s="24"/>
      <c r="D19" s="8" t="s">
        <v>74</v>
      </c>
      <c r="E19" s="6" t="s">
        <v>45</v>
      </c>
      <c r="F19" s="6" t="s">
        <v>46</v>
      </c>
      <c r="G19" s="7" t="s">
        <v>100</v>
      </c>
    </row>
    <row r="20" spans="1:7" ht="222" customHeight="1">
      <c r="A20" s="24"/>
      <c r="B20" s="24"/>
      <c r="C20" s="24"/>
      <c r="D20" s="8" t="s">
        <v>76</v>
      </c>
      <c r="E20" s="6" t="s">
        <v>48</v>
      </c>
      <c r="F20" s="6" t="s">
        <v>50</v>
      </c>
      <c r="G20" s="7" t="s">
        <v>100</v>
      </c>
    </row>
    <row r="21" spans="1:7" ht="152.25" customHeight="1">
      <c r="A21" s="24"/>
      <c r="B21" s="24"/>
      <c r="C21" s="24"/>
      <c r="D21" s="8" t="s">
        <v>81</v>
      </c>
      <c r="E21" s="6" t="s">
        <v>60</v>
      </c>
      <c r="F21" s="6" t="s">
        <v>61</v>
      </c>
      <c r="G21" s="7" t="s">
        <v>100</v>
      </c>
    </row>
    <row r="22" spans="1:7" ht="12.75">
      <c r="A22" s="28"/>
      <c r="B22" s="24"/>
      <c r="C22" s="24"/>
      <c r="D22" s="24"/>
      <c r="E22" s="24"/>
      <c r="F22" s="24"/>
      <c r="G22" s="45"/>
    </row>
    <row r="23" spans="1:7" ht="12.75">
      <c r="A23" s="28" t="s">
        <v>97</v>
      </c>
      <c r="B23" s="24" t="s">
        <v>11</v>
      </c>
      <c r="C23" s="2" t="s">
        <v>35</v>
      </c>
      <c r="D23" s="8"/>
      <c r="E23" s="7"/>
      <c r="F23" s="7"/>
      <c r="G23" s="7"/>
    </row>
    <row r="24" spans="1:7" ht="12.75">
      <c r="A24" s="24"/>
      <c r="B24" s="24"/>
      <c r="C24" s="2" t="s">
        <v>36</v>
      </c>
      <c r="D24" s="8"/>
      <c r="E24" s="7"/>
      <c r="F24" s="7"/>
      <c r="G24" s="7"/>
    </row>
    <row r="25" spans="1:7" ht="12.75">
      <c r="A25" s="24"/>
      <c r="B25" s="24"/>
      <c r="C25" s="2" t="s">
        <v>37</v>
      </c>
      <c r="D25" s="15"/>
      <c r="E25" s="16"/>
      <c r="F25" s="16"/>
      <c r="G25" s="13"/>
    </row>
    <row r="26" spans="1:7" ht="12.75">
      <c r="A26" s="24"/>
      <c r="B26" s="24" t="s">
        <v>12</v>
      </c>
      <c r="C26" s="2" t="s">
        <v>38</v>
      </c>
      <c r="D26" s="8"/>
      <c r="E26" s="7"/>
      <c r="F26" s="7"/>
      <c r="G26" s="7"/>
    </row>
    <row r="27" spans="1:7" ht="25.5">
      <c r="A27" s="24"/>
      <c r="B27" s="24"/>
      <c r="C27" s="2" t="s">
        <v>39</v>
      </c>
      <c r="D27" s="8"/>
      <c r="E27" s="7"/>
      <c r="F27" s="7"/>
      <c r="G27" s="7"/>
    </row>
    <row r="28" spans="1:7" ht="25.5">
      <c r="A28" s="24"/>
      <c r="B28" s="24"/>
      <c r="C28" s="2" t="s">
        <v>40</v>
      </c>
      <c r="D28" s="15"/>
      <c r="E28" s="16"/>
      <c r="F28" s="16"/>
      <c r="G28" s="13"/>
    </row>
    <row r="29" spans="1:7" ht="142.5" customHeight="1">
      <c r="A29" s="24"/>
      <c r="B29" s="24" t="s">
        <v>13</v>
      </c>
      <c r="C29" s="24" t="s">
        <v>14</v>
      </c>
      <c r="D29" s="8" t="s">
        <v>83</v>
      </c>
      <c r="E29" s="6" t="s">
        <v>49</v>
      </c>
      <c r="F29" s="6" t="s">
        <v>50</v>
      </c>
      <c r="G29" s="7" t="s">
        <v>100</v>
      </c>
    </row>
    <row r="30" spans="1:7" ht="165.75">
      <c r="A30" s="24"/>
      <c r="B30" s="24"/>
      <c r="C30" s="24"/>
      <c r="D30" s="8" t="s">
        <v>84</v>
      </c>
      <c r="E30" s="6" t="s">
        <v>51</v>
      </c>
      <c r="F30" s="6" t="s">
        <v>52</v>
      </c>
      <c r="G30" s="7" t="s">
        <v>100</v>
      </c>
    </row>
    <row r="31" spans="1:7" ht="38.25">
      <c r="A31" s="24"/>
      <c r="B31" s="24"/>
      <c r="C31" s="2" t="s">
        <v>15</v>
      </c>
      <c r="D31" s="8"/>
      <c r="E31" s="7"/>
      <c r="F31" s="7"/>
      <c r="G31" s="7"/>
    </row>
    <row r="32" spans="1:7" ht="55.5" customHeight="1">
      <c r="A32" s="24"/>
      <c r="B32" s="24"/>
      <c r="C32" s="2" t="s">
        <v>16</v>
      </c>
      <c r="D32" s="8" t="s">
        <v>85</v>
      </c>
      <c r="E32" s="6" t="s">
        <v>62</v>
      </c>
      <c r="F32" s="6" t="s">
        <v>63</v>
      </c>
      <c r="G32" s="7" t="s">
        <v>100</v>
      </c>
    </row>
    <row r="33" spans="1:7" ht="38.25">
      <c r="A33" s="24"/>
      <c r="B33" s="24"/>
      <c r="C33" s="2" t="s">
        <v>71</v>
      </c>
      <c r="D33" s="8"/>
      <c r="E33" s="7"/>
      <c r="F33" s="7"/>
      <c r="G33" s="7"/>
    </row>
    <row r="34" spans="1:7" ht="63.75">
      <c r="A34" s="24"/>
      <c r="B34" s="24"/>
      <c r="C34" s="2" t="s">
        <v>17</v>
      </c>
      <c r="D34" s="8" t="s">
        <v>86</v>
      </c>
      <c r="E34" s="6" t="s">
        <v>66</v>
      </c>
      <c r="F34" s="6" t="s">
        <v>67</v>
      </c>
      <c r="G34" s="7" t="s">
        <v>100</v>
      </c>
    </row>
    <row r="35" spans="1:7" ht="12.75">
      <c r="A35" s="28"/>
      <c r="B35" s="24"/>
      <c r="C35" s="24"/>
      <c r="D35" s="24"/>
      <c r="E35" s="24"/>
      <c r="F35" s="24"/>
      <c r="G35" s="45"/>
    </row>
    <row r="36" spans="1:7" ht="144.75" customHeight="1">
      <c r="A36" s="28" t="s">
        <v>98</v>
      </c>
      <c r="B36" s="24" t="s">
        <v>99</v>
      </c>
      <c r="C36" s="24" t="s">
        <v>42</v>
      </c>
      <c r="D36" s="46" t="s">
        <v>88</v>
      </c>
      <c r="E36" s="6" t="s">
        <v>79</v>
      </c>
      <c r="F36" s="7"/>
      <c r="G36" s="7" t="s">
        <v>100</v>
      </c>
    </row>
    <row r="37" spans="1:7" ht="85.5" customHeight="1">
      <c r="A37" s="28"/>
      <c r="B37" s="24"/>
      <c r="C37" s="24"/>
      <c r="D37" s="8" t="s">
        <v>89</v>
      </c>
      <c r="E37" s="6" t="s">
        <v>64</v>
      </c>
      <c r="F37" s="6" t="s">
        <v>65</v>
      </c>
      <c r="G37" s="7" t="s">
        <v>100</v>
      </c>
    </row>
    <row r="38" spans="1:7" ht="39.75" customHeight="1">
      <c r="A38" s="28"/>
      <c r="B38" s="24"/>
      <c r="C38" s="24" t="s">
        <v>43</v>
      </c>
      <c r="D38" s="8" t="s">
        <v>87</v>
      </c>
      <c r="E38" s="6" t="s">
        <v>47</v>
      </c>
      <c r="F38" s="7"/>
      <c r="G38" s="7" t="s">
        <v>100</v>
      </c>
    </row>
    <row r="39" spans="1:7" ht="114.75">
      <c r="A39" s="28"/>
      <c r="B39" s="24"/>
      <c r="C39" s="24"/>
      <c r="D39" s="12" t="s">
        <v>55</v>
      </c>
      <c r="E39" s="6" t="s">
        <v>56</v>
      </c>
      <c r="F39" s="6" t="s">
        <v>57</v>
      </c>
      <c r="G39" s="7" t="s">
        <v>100</v>
      </c>
    </row>
    <row r="40" spans="1:7" ht="48.75" customHeight="1">
      <c r="A40" s="28"/>
      <c r="B40" s="2" t="s">
        <v>18</v>
      </c>
      <c r="C40" s="2"/>
      <c r="D40" s="8" t="s">
        <v>82</v>
      </c>
      <c r="E40" s="6" t="s">
        <v>47</v>
      </c>
      <c r="F40" s="7"/>
      <c r="G40" s="7" t="s">
        <v>100</v>
      </c>
    </row>
    <row r="41" spans="1:7" ht="25.5">
      <c r="A41" s="28"/>
      <c r="B41" s="24" t="s">
        <v>19</v>
      </c>
      <c r="C41" s="2" t="s">
        <v>20</v>
      </c>
      <c r="D41" s="8"/>
      <c r="E41" s="7"/>
      <c r="F41" s="7"/>
      <c r="G41" s="7"/>
    </row>
    <row r="42" spans="1:7" ht="76.5">
      <c r="A42" s="28"/>
      <c r="B42" s="24"/>
      <c r="C42" s="2" t="s">
        <v>21</v>
      </c>
      <c r="D42" s="8" t="s">
        <v>78</v>
      </c>
      <c r="E42" s="6" t="s">
        <v>68</v>
      </c>
      <c r="F42" s="6" t="s">
        <v>69</v>
      </c>
      <c r="G42" s="7" t="s">
        <v>100</v>
      </c>
    </row>
    <row r="43" spans="1:7" ht="53.25" customHeight="1">
      <c r="A43" s="28"/>
      <c r="B43" s="24"/>
      <c r="C43" s="2" t="s">
        <v>22</v>
      </c>
      <c r="D43" s="15"/>
      <c r="E43" s="16"/>
      <c r="F43" s="16"/>
      <c r="G43" s="13"/>
    </row>
  </sheetData>
  <mergeCells count="26">
    <mergeCell ref="A14:A21"/>
    <mergeCell ref="B19:B21"/>
    <mergeCell ref="C19:C21"/>
    <mergeCell ref="C36:C37"/>
    <mergeCell ref="B14:B17"/>
    <mergeCell ref="C14:C17"/>
    <mergeCell ref="A22:G22"/>
    <mergeCell ref="A35:G35"/>
    <mergeCell ref="A1:G1"/>
    <mergeCell ref="A2:G2"/>
    <mergeCell ref="A3:G3"/>
    <mergeCell ref="A9:G9"/>
    <mergeCell ref="C6:C7"/>
    <mergeCell ref="B6:B7"/>
    <mergeCell ref="A5:A8"/>
    <mergeCell ref="A23:A34"/>
    <mergeCell ref="B23:B25"/>
    <mergeCell ref="A10:A12"/>
    <mergeCell ref="A13:G13"/>
    <mergeCell ref="B26:B28"/>
    <mergeCell ref="B29:B34"/>
    <mergeCell ref="C29:C30"/>
    <mergeCell ref="A36:A43"/>
    <mergeCell ref="B36:B39"/>
    <mergeCell ref="C38:C39"/>
    <mergeCell ref="B41:B43"/>
  </mergeCells>
  <printOptions/>
  <pageMargins left="0.75" right="0.75" top="1" bottom="1" header="0.492125985" footer="0.49212598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E21"/>
  <sheetViews>
    <sheetView zoomScale="90" zoomScaleNormal="90" workbookViewId="0" topLeftCell="A1">
      <selection activeCell="A2" sqref="A2:E21"/>
    </sheetView>
  </sheetViews>
  <sheetFormatPr defaultColWidth="9.140625" defaultRowHeight="12.75"/>
  <cols>
    <col min="1" max="1" width="22.8515625" style="0" customWidth="1"/>
    <col min="2" max="2" width="26.57421875" style="0" customWidth="1"/>
    <col min="3" max="3" width="11.421875" style="0" customWidth="1"/>
    <col min="4" max="4" width="8.8515625" style="0" customWidth="1"/>
    <col min="5" max="5" width="9.140625" style="0" customWidth="1"/>
  </cols>
  <sheetData>
    <row r="2" spans="1:5" ht="24.75" customHeight="1">
      <c r="A2" s="47" t="s">
        <v>28</v>
      </c>
      <c r="B2" s="48"/>
      <c r="C2" s="48"/>
      <c r="D2" s="48"/>
      <c r="E2" s="48"/>
    </row>
    <row r="3" spans="1:5" ht="21" customHeight="1">
      <c r="A3" s="47" t="s">
        <v>101</v>
      </c>
      <c r="B3" s="48"/>
      <c r="C3" s="48"/>
      <c r="D3" s="48"/>
      <c r="E3" s="48"/>
    </row>
    <row r="4" spans="1:5" ht="24.75" customHeight="1">
      <c r="A4" s="33" t="s">
        <v>102</v>
      </c>
      <c r="B4" s="34"/>
      <c r="C4" s="34"/>
      <c r="D4" s="34"/>
      <c r="E4" s="35"/>
    </row>
    <row r="5" spans="1:5" ht="25.5">
      <c r="A5" s="4" t="s">
        <v>0</v>
      </c>
      <c r="B5" s="4" t="s">
        <v>103</v>
      </c>
      <c r="C5" s="4" t="s">
        <v>104</v>
      </c>
      <c r="D5" s="4" t="s">
        <v>24</v>
      </c>
      <c r="E5" s="49" t="s">
        <v>25</v>
      </c>
    </row>
    <row r="6" spans="1:5" ht="25.5">
      <c r="A6" s="28" t="s">
        <v>3</v>
      </c>
      <c r="B6" s="3" t="s">
        <v>6</v>
      </c>
      <c r="C6" s="17"/>
      <c r="D6" s="17"/>
      <c r="E6" s="36">
        <v>11</v>
      </c>
    </row>
    <row r="7" spans="1:5" ht="25.5">
      <c r="A7" s="28"/>
      <c r="B7" s="3" t="s">
        <v>7</v>
      </c>
      <c r="C7" s="17">
        <v>2</v>
      </c>
      <c r="D7" s="17">
        <v>11</v>
      </c>
      <c r="E7" s="36"/>
    </row>
    <row r="8" spans="1:5" ht="25.5">
      <c r="A8" s="28"/>
      <c r="B8" s="3" t="s">
        <v>8</v>
      </c>
      <c r="C8" s="17"/>
      <c r="D8" s="17"/>
      <c r="E8" s="36"/>
    </row>
    <row r="9" spans="1:5" ht="12.75">
      <c r="A9" s="29" t="s">
        <v>31</v>
      </c>
      <c r="B9" s="3" t="s">
        <v>26</v>
      </c>
      <c r="C9" s="17"/>
      <c r="D9" s="17"/>
      <c r="E9" s="30">
        <v>0</v>
      </c>
    </row>
    <row r="10" spans="1:5" ht="12.75">
      <c r="A10" s="26"/>
      <c r="B10" s="3" t="s">
        <v>44</v>
      </c>
      <c r="C10" s="17"/>
      <c r="D10" s="17"/>
      <c r="E10" s="23"/>
    </row>
    <row r="11" spans="1:5" ht="12.75">
      <c r="A11" s="27"/>
      <c r="B11" s="3" t="s">
        <v>33</v>
      </c>
      <c r="C11" s="17"/>
      <c r="D11" s="17"/>
      <c r="E11" s="32"/>
    </row>
    <row r="12" spans="1:5" ht="25.5">
      <c r="A12" s="29" t="s">
        <v>4</v>
      </c>
      <c r="B12" s="3" t="s">
        <v>10</v>
      </c>
      <c r="C12" s="17">
        <v>4</v>
      </c>
      <c r="D12" s="17">
        <v>21</v>
      </c>
      <c r="E12" s="30">
        <v>37</v>
      </c>
    </row>
    <row r="13" spans="1:5" ht="25.5">
      <c r="A13" s="25"/>
      <c r="B13" s="3" t="s">
        <v>34</v>
      </c>
      <c r="C13" s="17"/>
      <c r="D13" s="17"/>
      <c r="E13" s="31"/>
    </row>
    <row r="14" spans="1:5" ht="25.5">
      <c r="A14" s="27"/>
      <c r="B14" s="14" t="s">
        <v>75</v>
      </c>
      <c r="C14" s="17">
        <v>3</v>
      </c>
      <c r="D14" s="17">
        <v>16</v>
      </c>
      <c r="E14" s="32"/>
    </row>
    <row r="15" spans="1:5" ht="12.75">
      <c r="A15" s="29" t="s">
        <v>72</v>
      </c>
      <c r="B15" s="14" t="s">
        <v>11</v>
      </c>
      <c r="C15" s="17"/>
      <c r="D15" s="17"/>
      <c r="E15" s="38">
        <v>21</v>
      </c>
    </row>
    <row r="16" spans="1:5" ht="12.75">
      <c r="A16" s="26"/>
      <c r="B16" s="14" t="s">
        <v>12</v>
      </c>
      <c r="C16" s="17"/>
      <c r="D16" s="17"/>
      <c r="E16" s="31"/>
    </row>
    <row r="17" spans="1:5" ht="25.5">
      <c r="A17" s="26"/>
      <c r="B17" s="14" t="s">
        <v>13</v>
      </c>
      <c r="C17" s="17">
        <v>4</v>
      </c>
      <c r="D17" s="17">
        <v>21</v>
      </c>
      <c r="E17" s="31"/>
    </row>
    <row r="18" spans="1:5" ht="25.5">
      <c r="A18" s="29" t="s">
        <v>5</v>
      </c>
      <c r="B18" s="14" t="s">
        <v>41</v>
      </c>
      <c r="C18" s="17">
        <v>4</v>
      </c>
      <c r="D18" s="17">
        <v>21</v>
      </c>
      <c r="E18" s="30">
        <v>31</v>
      </c>
    </row>
    <row r="19" spans="1:5" ht="12.75">
      <c r="A19" s="26"/>
      <c r="B19" s="2" t="s">
        <v>27</v>
      </c>
      <c r="C19" s="7">
        <v>1</v>
      </c>
      <c r="D19" s="7">
        <v>5</v>
      </c>
      <c r="E19" s="31"/>
    </row>
    <row r="20" spans="1:5" ht="12.75">
      <c r="A20" s="26"/>
      <c r="B20" s="20" t="s">
        <v>19</v>
      </c>
      <c r="C20" s="7">
        <v>1</v>
      </c>
      <c r="D20" s="7">
        <v>5</v>
      </c>
      <c r="E20" s="31"/>
    </row>
    <row r="21" spans="1:5" ht="23.25" customHeight="1">
      <c r="A21" s="37" t="s">
        <v>93</v>
      </c>
      <c r="B21" s="37"/>
      <c r="C21" s="18">
        <v>19</v>
      </c>
      <c r="D21" s="18">
        <f>SUM(D6:D20)</f>
        <v>100</v>
      </c>
      <c r="E21" s="18">
        <f>SUM(E6:E20)</f>
        <v>100</v>
      </c>
    </row>
  </sheetData>
  <mergeCells count="14">
    <mergeCell ref="E15:E17"/>
    <mergeCell ref="E12:E14"/>
    <mergeCell ref="A21:B21"/>
    <mergeCell ref="A12:A14"/>
    <mergeCell ref="A15:A17"/>
    <mergeCell ref="A2:E2"/>
    <mergeCell ref="A3:E3"/>
    <mergeCell ref="A4:E4"/>
    <mergeCell ref="A6:A8"/>
    <mergeCell ref="E6:E8"/>
    <mergeCell ref="A9:A11"/>
    <mergeCell ref="E9:E11"/>
    <mergeCell ref="A18:A20"/>
    <mergeCell ref="E18:E20"/>
  </mergeCells>
  <printOptions/>
  <pageMargins left="0.75" right="0.75" top="1" bottom="1" header="0.492125985" footer="0.49212598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8"/>
  <sheetViews>
    <sheetView workbookViewId="0" topLeftCell="A1">
      <selection activeCell="D17" sqref="D17"/>
    </sheetView>
  </sheetViews>
  <sheetFormatPr defaultColWidth="9.140625" defaultRowHeight="12.75"/>
  <cols>
    <col min="1" max="1" width="42.00390625" style="0" customWidth="1"/>
    <col min="2" max="2" width="16.8515625" style="0" customWidth="1"/>
  </cols>
  <sheetData>
    <row r="1" spans="1:2" ht="28.5" customHeight="1">
      <c r="A1" s="47" t="s">
        <v>106</v>
      </c>
      <c r="B1" s="48"/>
    </row>
    <row r="2" spans="1:2" ht="12.75">
      <c r="A2" s="4"/>
      <c r="B2" s="4" t="s">
        <v>105</v>
      </c>
    </row>
    <row r="3" spans="1:2" ht="25.5">
      <c r="A3" s="19" t="s">
        <v>3</v>
      </c>
      <c r="B3" s="17">
        <v>11</v>
      </c>
    </row>
    <row r="4" spans="1:2" ht="25.5">
      <c r="A4" s="21" t="s">
        <v>31</v>
      </c>
      <c r="B4" s="17">
        <v>0</v>
      </c>
    </row>
    <row r="5" spans="1:2" ht="25.5">
      <c r="A5" s="21" t="s">
        <v>4</v>
      </c>
      <c r="B5" s="17">
        <v>37</v>
      </c>
    </row>
    <row r="6" spans="1:2" ht="25.5">
      <c r="A6" s="21" t="s">
        <v>72</v>
      </c>
      <c r="B6" s="17">
        <v>21</v>
      </c>
    </row>
    <row r="7" spans="1:2" ht="25.5">
      <c r="A7" s="21" t="s">
        <v>5</v>
      </c>
      <c r="B7" s="17">
        <v>31</v>
      </c>
    </row>
    <row r="8" spans="1:2" ht="12.75">
      <c r="A8" s="22" t="s">
        <v>93</v>
      </c>
      <c r="B8" s="18">
        <f>SUM(B3:B7)</f>
        <v>100</v>
      </c>
    </row>
  </sheetData>
  <mergeCells count="1">
    <mergeCell ref="A1:B1"/>
  </mergeCells>
  <printOptions/>
  <pageMargins left="0.75" right="0.75" top="1" bottom="1" header="0.492125985" footer="0.492125985"/>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Patricia</cp:lastModifiedBy>
  <cp:lastPrinted>2008-04-16T13:52:00Z</cp:lastPrinted>
  <dcterms:created xsi:type="dcterms:W3CDTF">1997-01-10T22:22:50Z</dcterms:created>
  <dcterms:modified xsi:type="dcterms:W3CDTF">2009-03-19T01:44:23Z</dcterms:modified>
  <cp:category/>
  <cp:version/>
  <cp:contentType/>
  <cp:contentStatus/>
</cp:coreProperties>
</file>